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HumSupSer\DivAgSer\_Quality Living\Community Options Branch\HSL\FY 2020\Templates\HSL Program Forms\Financial Eligibility Worksheet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1" i="1" l="1"/>
  <c r="B9" i="1" s="1"/>
  <c r="B6" i="1" l="1"/>
  <c r="C9" i="1" s="1"/>
  <c r="B7" i="1" l="1"/>
  <c r="B8" i="1" l="1"/>
</calcChain>
</file>

<file path=xl/sharedStrings.xml><?xml version="1.0" encoding="utf-8"?>
<sst xmlns="http://schemas.openxmlformats.org/spreadsheetml/2006/main" count="24" uniqueCount="23">
  <si>
    <t>Available Income</t>
  </si>
  <si>
    <t>Family Size</t>
  </si>
  <si>
    <t>Name:</t>
  </si>
  <si>
    <t>Family Annual Adjusted Gross Income</t>
  </si>
  <si>
    <t>Disability Related Services/Expenses</t>
  </si>
  <si>
    <t>Medical Devices and Equipment (glasses, prosthetics, etc.):</t>
  </si>
  <si>
    <t>Medical Supplies:</t>
  </si>
  <si>
    <t xml:space="preserve">Disability Related Expenses </t>
  </si>
  <si>
    <t>HSL Application Number</t>
  </si>
  <si>
    <t>300% Poverty Scale</t>
  </si>
  <si>
    <t>Amount of Allowable Deductions</t>
  </si>
  <si>
    <t>Total Available Income</t>
  </si>
  <si>
    <t>Date:</t>
  </si>
  <si>
    <t>Eligibility Requirement Amount</t>
  </si>
  <si>
    <t>Mental Restoration Services (therapy, counseling):</t>
  </si>
  <si>
    <t>Transportation:</t>
  </si>
  <si>
    <t>Physical Restoration (Office visits, lab work, prescriptions):</t>
  </si>
  <si>
    <t>Other (to be explained):</t>
  </si>
  <si>
    <t>Health Insurance Premiums and Deductibles/Out-of-Pocket Medical Expenses</t>
  </si>
  <si>
    <t>Attendant Care/Personal Care Expenses:</t>
  </si>
  <si>
    <t xml:space="preserve">Cost of a vehicle modification expenses: </t>
  </si>
  <si>
    <t>Those w/exempt services, SSI, or SSDI are a family of 1</t>
  </si>
  <si>
    <r>
      <rPr>
        <b/>
        <sz val="16"/>
        <color theme="1"/>
        <rFont val="Calibri"/>
        <family val="2"/>
        <scheme val="minor"/>
      </rPr>
      <t xml:space="preserve">HSL Deduction Form </t>
    </r>
    <r>
      <rPr>
        <b/>
        <sz val="11"/>
        <color theme="1"/>
        <rFont val="Calibri"/>
        <family val="2"/>
        <scheme val="minor"/>
      </rPr>
      <t xml:space="preserve">                              Updated 12/13/2019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</si>
</sst>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4" fontId="0" fillId="0" borderId="0" xfId="2" applyFont="1" applyBorder="1" applyAlignment="1"/>
    <xf numFmtId="0" fontId="3" fillId="3" borderId="0" xfId="0" applyFont="1" applyFill="1" applyBorder="1" applyAlignment="1">
      <alignment horizontal="center"/>
    </xf>
    <xf numFmtId="166" fontId="0" fillId="3" borderId="0" xfId="0" applyNumberFormat="1" applyFill="1" applyBorder="1"/>
    <xf numFmtId="166" fontId="3" fillId="3" borderId="0" xfId="0" applyNumberFormat="1" applyFont="1" applyFill="1" applyBorder="1"/>
    <xf numFmtId="0" fontId="3" fillId="0" borderId="0" xfId="0" applyFont="1" applyBorder="1"/>
    <xf numFmtId="166" fontId="0" fillId="0" borderId="0" xfId="2" applyNumberFormat="1" applyFont="1" applyBorder="1"/>
    <xf numFmtId="165" fontId="0" fillId="0" borderId="0" xfId="0" applyNumberFormat="1" applyBorder="1"/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right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8" fontId="10" fillId="3" borderId="0" xfId="0" applyNumberFormat="1" applyFont="1" applyFill="1" applyBorder="1" applyAlignment="1">
      <alignment horizontal="right" vertical="center" wrapText="1"/>
    </xf>
    <xf numFmtId="9" fontId="10" fillId="3" borderId="0" xfId="0" applyNumberFormat="1" applyFont="1" applyFill="1" applyBorder="1" applyAlignment="1">
      <alignment horizontal="center" vertical="center" wrapText="1"/>
    </xf>
    <xf numFmtId="10" fontId="10" fillId="3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7" fontId="0" fillId="0" borderId="2" xfId="0" applyNumberFormat="1" applyBorder="1"/>
    <xf numFmtId="17" fontId="3" fillId="0" borderId="3" xfId="0" applyNumberFormat="1" applyFont="1" applyBorder="1"/>
    <xf numFmtId="49" fontId="0" fillId="0" borderId="4" xfId="0" applyNumberFormat="1" applyFont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165" fontId="0" fillId="0" borderId="4" xfId="0" applyNumberFormat="1" applyBorder="1"/>
    <xf numFmtId="0" fontId="2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5" fontId="0" fillId="0" borderId="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5" fontId="3" fillId="0" borderId="0" xfId="0" applyNumberFormat="1" applyFont="1" applyBorder="1"/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0" fontId="6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3">
    <cellStyle name="Currency" xfId="2" builtinId="4"/>
    <cellStyle name="Normal" xfId="0" builtinId="0"/>
    <cellStyle name="Normal 2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19050</xdr:rowOff>
        </xdr:from>
        <xdr:to>
          <xdr:col>1</xdr:col>
          <xdr:colOff>866775</xdr:colOff>
          <xdr:row>1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3"/>
  <sheetViews>
    <sheetView tabSelected="1" workbookViewId="0">
      <selection activeCell="A2" sqref="A2"/>
    </sheetView>
  </sheetViews>
  <sheetFormatPr defaultRowHeight="15" outlineLevelCol="1" x14ac:dyDescent="0.25"/>
  <cols>
    <col min="1" max="1" width="45.28515625" customWidth="1"/>
    <col min="2" max="2" width="20.5703125" customWidth="1"/>
    <col min="3" max="3" width="22.85546875" bestFit="1" customWidth="1" outlineLevel="1"/>
    <col min="4" max="4" width="12" customWidth="1" outlineLevel="1"/>
    <col min="7" max="7" width="9.140625" outlineLevel="1"/>
    <col min="10" max="10" width="10.28515625" bestFit="1" customWidth="1"/>
  </cols>
  <sheetData>
    <row r="1" spans="1:9" ht="37.5" thickTop="1" thickBot="1" x14ac:dyDescent="0.3">
      <c r="A1" s="2" t="s">
        <v>22</v>
      </c>
      <c r="B1" s="26" t="s">
        <v>12</v>
      </c>
      <c r="C1" s="24" t="s">
        <v>8</v>
      </c>
    </row>
    <row r="2" spans="1:9" ht="31.5" thickTop="1" thickBot="1" x14ac:dyDescent="0.3">
      <c r="A2" s="2" t="s">
        <v>21</v>
      </c>
      <c r="B2" s="27"/>
      <c r="C2" s="25"/>
    </row>
    <row r="3" spans="1:9" ht="15.75" thickTop="1" x14ac:dyDescent="0.25">
      <c r="A3" s="1" t="s">
        <v>2</v>
      </c>
      <c r="B3" s="28"/>
      <c r="C3" s="1"/>
      <c r="F3" s="5"/>
    </row>
    <row r="4" spans="1:9" x14ac:dyDescent="0.25">
      <c r="A4" s="1" t="s">
        <v>1</v>
      </c>
      <c r="B4" s="29"/>
      <c r="C4" s="7"/>
      <c r="D4" s="1"/>
    </row>
    <row r="5" spans="1:9" x14ac:dyDescent="0.25">
      <c r="A5" s="1" t="s">
        <v>3</v>
      </c>
      <c r="B5" s="30"/>
      <c r="C5" s="4"/>
      <c r="D5" s="1"/>
    </row>
    <row r="6" spans="1:9" x14ac:dyDescent="0.25">
      <c r="A6" s="1" t="s">
        <v>13</v>
      </c>
      <c r="B6" s="30">
        <f>IFERROR(VLOOKUP(B4, A11:B20, 2, TRUE),0)</f>
        <v>0</v>
      </c>
      <c r="C6" s="14"/>
      <c r="D6" s="6"/>
    </row>
    <row r="7" spans="1:9" ht="15.75" thickBot="1" x14ac:dyDescent="0.3">
      <c r="A7" s="1" t="s">
        <v>7</v>
      </c>
      <c r="B7" s="30">
        <f>SUM(D22:D30)</f>
        <v>0</v>
      </c>
      <c r="C7" s="7"/>
      <c r="D7" s="7"/>
      <c r="H7" s="5"/>
    </row>
    <row r="8" spans="1:9" ht="15.75" thickBot="1" x14ac:dyDescent="0.3">
      <c r="A8" s="1" t="s">
        <v>0</v>
      </c>
      <c r="B8" s="30">
        <f>B5-B6-B7</f>
        <v>0</v>
      </c>
      <c r="C8" s="43" t="s">
        <v>11</v>
      </c>
      <c r="D8" s="7"/>
    </row>
    <row r="9" spans="1:9" ht="15.75" thickBot="1" x14ac:dyDescent="0.3">
      <c r="A9" s="1" t="s">
        <v>10</v>
      </c>
      <c r="B9" s="45">
        <f>D31</f>
        <v>0</v>
      </c>
      <c r="C9" s="44">
        <f>(B5-B6) - B9</f>
        <v>0</v>
      </c>
      <c r="D9" s="8"/>
    </row>
    <row r="10" spans="1:9" x14ac:dyDescent="0.25">
      <c r="A10" s="33" t="s">
        <v>1</v>
      </c>
      <c r="B10" s="34" t="s">
        <v>9</v>
      </c>
      <c r="C10" s="10"/>
      <c r="D10" s="7"/>
      <c r="I10" s="5"/>
    </row>
    <row r="11" spans="1:9" x14ac:dyDescent="0.25">
      <c r="A11" s="35">
        <v>1</v>
      </c>
      <c r="B11" s="36">
        <v>37470</v>
      </c>
      <c r="C11" s="10"/>
      <c r="D11" s="7"/>
      <c r="G11" s="5"/>
    </row>
    <row r="12" spans="1:9" x14ac:dyDescent="0.25">
      <c r="A12" s="35">
        <v>2</v>
      </c>
      <c r="B12" s="36">
        <v>50730</v>
      </c>
      <c r="C12" s="11"/>
      <c r="D12" s="9"/>
      <c r="F12" s="5"/>
      <c r="H12" s="5"/>
    </row>
    <row r="13" spans="1:9" x14ac:dyDescent="0.25">
      <c r="A13" s="35">
        <v>3</v>
      </c>
      <c r="B13" s="36">
        <v>63990</v>
      </c>
      <c r="C13" s="10"/>
      <c r="D13" s="5"/>
      <c r="F13" s="5"/>
    </row>
    <row r="14" spans="1:9" x14ac:dyDescent="0.25">
      <c r="A14" s="35">
        <v>4</v>
      </c>
      <c r="B14" s="36">
        <v>77250</v>
      </c>
      <c r="C14" s="10"/>
    </row>
    <row r="15" spans="1:9" x14ac:dyDescent="0.25">
      <c r="A15" s="35">
        <v>5</v>
      </c>
      <c r="B15" s="36">
        <v>90510</v>
      </c>
      <c r="C15" s="12"/>
    </row>
    <row r="16" spans="1:9" x14ac:dyDescent="0.25">
      <c r="A16" s="35">
        <v>6</v>
      </c>
      <c r="B16" s="36">
        <v>103770</v>
      </c>
      <c r="C16" s="10"/>
    </row>
    <row r="17" spans="1:7" x14ac:dyDescent="0.25">
      <c r="A17" s="35">
        <v>7</v>
      </c>
      <c r="B17" s="36">
        <v>117030</v>
      </c>
      <c r="C17" s="11"/>
    </row>
    <row r="18" spans="1:7" ht="15.75" thickBot="1" x14ac:dyDescent="0.3">
      <c r="A18" s="37">
        <v>8</v>
      </c>
      <c r="B18" s="38">
        <v>130290</v>
      </c>
      <c r="C18" s="13"/>
    </row>
    <row r="19" spans="1:7" x14ac:dyDescent="0.25">
      <c r="A19" s="31"/>
      <c r="B19" s="32"/>
      <c r="C19" s="13"/>
    </row>
    <row r="20" spans="1:7" x14ac:dyDescent="0.25">
      <c r="A20" s="31"/>
      <c r="B20" s="32"/>
      <c r="C20" s="14"/>
    </row>
    <row r="21" spans="1:7" ht="19.5" thickBot="1" x14ac:dyDescent="0.35">
      <c r="A21" s="3" t="s">
        <v>4</v>
      </c>
      <c r="G21" s="5"/>
    </row>
    <row r="22" spans="1:7" x14ac:dyDescent="0.25">
      <c r="A22" s="49" t="s">
        <v>16</v>
      </c>
      <c r="B22" s="49"/>
      <c r="C22" s="49"/>
      <c r="D22" s="39"/>
      <c r="G22" s="5"/>
    </row>
    <row r="23" spans="1:7" x14ac:dyDescent="0.25">
      <c r="A23" s="50" t="s">
        <v>18</v>
      </c>
      <c r="B23" s="51"/>
      <c r="C23" s="52"/>
      <c r="D23" s="46"/>
    </row>
    <row r="24" spans="1:7" x14ac:dyDescent="0.25">
      <c r="A24" s="49" t="s">
        <v>5</v>
      </c>
      <c r="B24" s="49"/>
      <c r="C24" s="49"/>
      <c r="D24" s="40"/>
    </row>
    <row r="25" spans="1:7" x14ac:dyDescent="0.25">
      <c r="A25" s="50" t="s">
        <v>19</v>
      </c>
      <c r="B25" s="51"/>
      <c r="C25" s="52"/>
      <c r="D25" s="40"/>
    </row>
    <row r="26" spans="1:7" x14ac:dyDescent="0.25">
      <c r="A26" s="49" t="s">
        <v>15</v>
      </c>
      <c r="B26" s="49"/>
      <c r="C26" s="49"/>
      <c r="D26" s="40"/>
    </row>
    <row r="27" spans="1:7" x14ac:dyDescent="0.25">
      <c r="A27" s="49" t="s">
        <v>14</v>
      </c>
      <c r="B27" s="49"/>
      <c r="C27" s="49"/>
      <c r="D27" s="40"/>
    </row>
    <row r="28" spans="1:7" x14ac:dyDescent="0.25">
      <c r="A28" s="47" t="s">
        <v>6</v>
      </c>
      <c r="B28" s="47"/>
      <c r="C28" s="47"/>
      <c r="D28" s="40"/>
    </row>
    <row r="29" spans="1:7" x14ac:dyDescent="0.25">
      <c r="A29" s="47" t="s">
        <v>17</v>
      </c>
      <c r="B29" s="47"/>
      <c r="C29" s="47"/>
      <c r="D29" s="40"/>
    </row>
    <row r="30" spans="1:7" s="5" customFormat="1" ht="15.75" thickBot="1" x14ac:dyDescent="0.3">
      <c r="A30" s="48" t="s">
        <v>20</v>
      </c>
      <c r="B30" s="48"/>
      <c r="C30" s="48"/>
      <c r="D30" s="41"/>
    </row>
    <row r="31" spans="1:7" s="5" customFormat="1" x14ac:dyDescent="0.25">
      <c r="A31" s="16"/>
      <c r="B31" s="16"/>
      <c r="C31" s="16"/>
      <c r="D31" s="42">
        <f>SUM(D22:D30)</f>
        <v>0</v>
      </c>
    </row>
    <row r="32" spans="1:7" s="5" customFormat="1" x14ac:dyDescent="0.25">
      <c r="A32" s="16"/>
      <c r="B32" s="16"/>
      <c r="C32" s="16"/>
      <c r="D32" s="15"/>
    </row>
    <row r="33" spans="1:4" s="5" customFormat="1" x14ac:dyDescent="0.25">
      <c r="A33" s="17"/>
      <c r="B33" s="17"/>
      <c r="C33" s="18"/>
      <c r="D33" s="18"/>
    </row>
    <row r="34" spans="1:4" s="5" customFormat="1" x14ac:dyDescent="0.25">
      <c r="A34" s="19"/>
      <c r="B34" s="20"/>
      <c r="C34" s="21"/>
      <c r="D34" s="22"/>
    </row>
    <row r="35" spans="1:4" s="5" customFormat="1" x14ac:dyDescent="0.25">
      <c r="A35" s="19"/>
      <c r="B35" s="20"/>
      <c r="C35" s="21"/>
      <c r="D35" s="23"/>
    </row>
    <row r="36" spans="1:4" s="5" customFormat="1" x14ac:dyDescent="0.25">
      <c r="A36" s="19"/>
      <c r="B36" s="20"/>
      <c r="C36" s="21"/>
      <c r="D36" s="23"/>
    </row>
    <row r="37" spans="1:4" s="5" customFormat="1" x14ac:dyDescent="0.25">
      <c r="A37" s="19"/>
      <c r="B37" s="20"/>
      <c r="C37" s="21"/>
      <c r="D37" s="23"/>
    </row>
    <row r="38" spans="1:4" s="5" customFormat="1" x14ac:dyDescent="0.25">
      <c r="A38" s="19"/>
      <c r="B38" s="20"/>
      <c r="C38" s="21"/>
      <c r="D38" s="23"/>
    </row>
    <row r="39" spans="1:4" s="5" customFormat="1" x14ac:dyDescent="0.25">
      <c r="A39" s="19"/>
      <c r="B39" s="20"/>
      <c r="C39" s="21"/>
      <c r="D39" s="23"/>
    </row>
    <row r="40" spans="1:4" s="5" customFormat="1" x14ac:dyDescent="0.25">
      <c r="A40" s="19"/>
      <c r="B40" s="20"/>
      <c r="C40" s="21"/>
      <c r="D40" s="23"/>
    </row>
    <row r="41" spans="1:4" s="5" customFormat="1" x14ac:dyDescent="0.25">
      <c r="A41" s="19"/>
      <c r="B41" s="20"/>
      <c r="C41" s="21"/>
      <c r="D41" s="23"/>
    </row>
    <row r="42" spans="1:4" x14ac:dyDescent="0.25">
      <c r="A42" s="19"/>
      <c r="B42" s="20"/>
      <c r="C42" s="21"/>
      <c r="D42" s="23"/>
    </row>
    <row r="43" spans="1:4" x14ac:dyDescent="0.25">
      <c r="A43" s="19"/>
      <c r="B43" s="20"/>
      <c r="C43" s="21"/>
      <c r="D43" s="23"/>
    </row>
  </sheetData>
  <dataConsolidate/>
  <mergeCells count="9">
    <mergeCell ref="A29:C29"/>
    <mergeCell ref="A30:C30"/>
    <mergeCell ref="A22:C22"/>
    <mergeCell ref="A24:C24"/>
    <mergeCell ref="A26:C26"/>
    <mergeCell ref="A27:C27"/>
    <mergeCell ref="A28:C28"/>
    <mergeCell ref="A23:C23"/>
    <mergeCell ref="A25:C25"/>
  </mergeCells>
  <conditionalFormatting sqref="A2">
    <cfRule type="containsText" dxfId="2" priority="3" operator="containsText" text="Name:">
      <formula>NOT(ISERROR(SEARCH("Name:",A2)))</formula>
    </cfRule>
  </conditionalFormatting>
  <conditionalFormatting sqref="A3">
    <cfRule type="containsText" dxfId="1" priority="2" operator="containsText" text="Date:">
      <formula>NOT(ISERROR(SEARCH("Date:",A3)))</formula>
    </cfRule>
  </conditionalFormatting>
  <pageMargins left="0.7" right="0" top="0.75" bottom="0.75" header="0.3" footer="0.3"/>
  <pageSetup scale="97" orientation="portrait" r:id="rId1"/>
  <ignoredErrors>
    <ignoredError sqref="B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</xdr:row>
                    <xdr:rowOff>19050</xdr:rowOff>
                  </from>
                  <to>
                    <xdr:col>1</xdr:col>
                    <xdr:colOff>866775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5390E34-BFCF-46C9-8305-54A96236162C}">
            <xm:f>NOT(ISERROR(SEARCH($B$5,B5)))</xm:f>
            <xm:f>$B$5</xm:f>
            <x14:dxf>
              <fill>
                <patternFill>
                  <bgColor theme="0" tint="-0.14996795556505021"/>
                </patternFill>
              </fill>
            </x14:dxf>
          </x14:cfRule>
          <xm:sqref>B5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CCEF5F35BFD45B6F4B27B85C10F42" ma:contentTypeVersion="1" ma:contentTypeDescription="Create a new document." ma:contentTypeScope="" ma:versionID="01fe292f24f0bb5c8a0a873e40e9a8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1d7e3101c1b333ee1dc3250bfb0f7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AC986E-4465-4A62-9629-5244E7929832}"/>
</file>

<file path=customXml/itemProps2.xml><?xml version="1.0" encoding="utf-8"?>
<ds:datastoreItem xmlns:ds="http://schemas.openxmlformats.org/officeDocument/2006/customXml" ds:itemID="{4DA37508-6E9F-4E12-A5CD-74B8DD0184B8}"/>
</file>

<file path=customXml/itemProps3.xml><?xml version="1.0" encoding="utf-8"?>
<ds:datastoreItem xmlns:ds="http://schemas.openxmlformats.org/officeDocument/2006/customXml" ds:itemID="{FFD0D870-8D2B-4C45-9167-313A454C8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Sheetinger, Chris J  (OVR-FK)</dc:creator>
  <cp:lastModifiedBy>scott.sisco</cp:lastModifiedBy>
  <cp:lastPrinted>2019-01-08T18:04:55Z</cp:lastPrinted>
  <dcterms:created xsi:type="dcterms:W3CDTF">2015-07-22T18:01:26Z</dcterms:created>
  <dcterms:modified xsi:type="dcterms:W3CDTF">2019-12-13T12:49:52Z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0x010100274CCEF5F35BFD45B6F4B27B85C10F42</vt:lpwstr>
  </property>
</Properties>
</file>